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75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'Sheet1'!$A$8:$C$52</definedName>
  </definedNames>
  <calcPr fullCalcOnLoad="1"/>
</workbook>
</file>

<file path=xl/sharedStrings.xml><?xml version="1.0" encoding="utf-8"?>
<sst xmlns="http://schemas.openxmlformats.org/spreadsheetml/2006/main" count="41" uniqueCount="40">
  <si>
    <t>資  産． 負  債  の  内  訳</t>
  </si>
  <si>
    <t>Ⅰ資産の部</t>
  </si>
  <si>
    <t>Ⅱ負債の部</t>
  </si>
  <si>
    <t xml:space="preserve">      金        額</t>
  </si>
  <si>
    <t xml:space="preserve">                  円</t>
  </si>
  <si>
    <t xml:space="preserve">   1.流動資産</t>
  </si>
  <si>
    <t xml:space="preserve">      現金（円通貨）</t>
  </si>
  <si>
    <t xml:space="preserve">                  流動資産合計</t>
  </si>
  <si>
    <t xml:space="preserve">  ２．固定資産</t>
  </si>
  <si>
    <t xml:space="preserve">     （１）基本財産</t>
  </si>
  <si>
    <t xml:space="preserve">         建物</t>
  </si>
  <si>
    <t xml:space="preserve">         土地</t>
  </si>
  <si>
    <t xml:space="preserve">                  基本財産合計</t>
  </si>
  <si>
    <t xml:space="preserve">     （２）その他の固定資産</t>
  </si>
  <si>
    <t>　　　　構築物</t>
  </si>
  <si>
    <t>　　　　器具備品</t>
  </si>
  <si>
    <t>　　　　投資有価証券</t>
  </si>
  <si>
    <t>　　　　　　　　　その他の固定資産合計</t>
  </si>
  <si>
    <t>　　　　　　　　　　　　　資産合計</t>
  </si>
  <si>
    <t>　１．流動負債</t>
  </si>
  <si>
    <t>　　　預り金</t>
  </si>
  <si>
    <t>　　　　　　　　　　流動負債合計</t>
  </si>
  <si>
    <t>　</t>
  </si>
  <si>
    <t>　　　　　　　　　　　　　負債合計</t>
  </si>
  <si>
    <t>　　　　　　　差   引   純   資   産</t>
  </si>
  <si>
    <t xml:space="preserve">　　　　車両運搬具 </t>
  </si>
  <si>
    <t xml:space="preserve">　　　　　　　　　　　平成２７年３月３１日現在　社会福祉法人　洗心会     </t>
  </si>
  <si>
    <t>　２．固定負債</t>
  </si>
  <si>
    <t>　　　設備資金借入金　　独立行政法人　福祉医療機構</t>
  </si>
  <si>
    <t>　　　　　　　　　　　　　　　社会福祉法人　北九州市社会福祉協議会</t>
  </si>
  <si>
    <t>　　　　　　　　　　　　　　　福岡ひびき信用金庫</t>
  </si>
  <si>
    <t>　　　　　　　　　　固定負債合計</t>
  </si>
  <si>
    <t xml:space="preserve">　　　　設備資金借入担保定期預金 福岡ひびき信用金庫 </t>
  </si>
  <si>
    <t xml:space="preserve">      普通預金 福岡ひびき信用金庫　福岡銀行</t>
  </si>
  <si>
    <r>
      <t>　　　　　　　         　　　　　　</t>
    </r>
    <r>
      <rPr>
        <sz val="20"/>
        <color indexed="8"/>
        <rFont val="ＭＳ Ｐゴシック"/>
        <family val="3"/>
      </rPr>
      <t>財　産　目　録</t>
    </r>
  </si>
  <si>
    <t>　　　１年以内返済設備資金借入金　福岡ひびき信用金庫</t>
  </si>
  <si>
    <t>　　　　定期預金他　福岡ひびき信金　郵政会社他　</t>
  </si>
  <si>
    <t>　　　　長期前払費用（園舎火災保険料）</t>
  </si>
  <si>
    <t>　　　事業未払金</t>
  </si>
  <si>
    <t xml:space="preserve">      未収金補助金他    北九州市補助金他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</si>
</sst>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52"/>
  <sheetViews>
    <sheetView tabSelected="1" zoomScalePageLayoutView="0" workbookViewId="0" topLeftCell="A4">
      <selection activeCell="G12" sqref="G12"/>
    </sheetView>
  </sheetViews>
  <sheetFormatPr defaultColWidth="9.140625" defaultRowHeight="15"/>
  <cols>
    <col min="1" max="1" width="5.7109375" style="0" customWidth="1"/>
    <col min="2" max="2" width="53.57421875" style="0" customWidth="1"/>
    <col min="3" max="3" width="13.57421875" style="0" customWidth="1"/>
  </cols>
  <sheetData>
    <row r="1" ht="3.75" customHeight="1"/>
    <row r="2" ht="3.75" customHeight="1"/>
    <row r="3" ht="3.75" customHeight="1"/>
    <row r="4" ht="3.75" customHeight="1"/>
    <row r="5" ht="3.75" customHeight="1"/>
    <row r="6" ht="3.75" customHeight="1"/>
    <row r="7" ht="3.75" customHeight="1"/>
    <row r="8" spans="2:3" ht="24">
      <c r="B8" t="s">
        <v>34</v>
      </c>
      <c r="C8" t="s">
        <v>22</v>
      </c>
    </row>
    <row r="10" spans="1:3" ht="13.5">
      <c r="A10" s="15"/>
      <c r="B10" s="16" t="s">
        <v>26</v>
      </c>
      <c r="C10" s="16"/>
    </row>
    <row r="11" spans="1:3" ht="13.5">
      <c r="A11" s="15"/>
      <c r="B11" s="1"/>
      <c r="C11" s="1"/>
    </row>
    <row r="12" spans="1:3" ht="13.5">
      <c r="A12" s="6"/>
      <c r="B12" s="3" t="s">
        <v>0</v>
      </c>
      <c r="C12" s="4" t="s">
        <v>3</v>
      </c>
    </row>
    <row r="13" spans="2:3" ht="13.5">
      <c r="B13" s="5" t="s">
        <v>1</v>
      </c>
      <c r="C13" s="10" t="s">
        <v>4</v>
      </c>
    </row>
    <row r="14" spans="2:3" ht="13.5">
      <c r="B14" s="7" t="s">
        <v>5</v>
      </c>
      <c r="C14" s="11"/>
    </row>
    <row r="15" spans="2:3" ht="13.5">
      <c r="B15" s="7" t="s">
        <v>6</v>
      </c>
      <c r="C15" s="12">
        <v>100000</v>
      </c>
    </row>
    <row r="16" spans="2:3" ht="13.5">
      <c r="B16" s="7" t="s">
        <v>33</v>
      </c>
      <c r="C16" s="12">
        <v>14599887</v>
      </c>
    </row>
    <row r="17" spans="2:3" ht="13.5">
      <c r="B17" s="7" t="s">
        <v>39</v>
      </c>
      <c r="C17" s="12">
        <v>2570323</v>
      </c>
    </row>
    <row r="18" spans="2:3" ht="13.5">
      <c r="B18" s="11" t="s">
        <v>7</v>
      </c>
      <c r="C18" s="8">
        <f>SUM(C15:C17)</f>
        <v>17270210</v>
      </c>
    </row>
    <row r="19" spans="2:3" ht="13.5">
      <c r="B19" s="7"/>
      <c r="C19" s="11"/>
    </row>
    <row r="20" spans="2:3" ht="13.5">
      <c r="B20" s="7" t="s">
        <v>8</v>
      </c>
      <c r="C20" s="11"/>
    </row>
    <row r="21" spans="2:3" ht="13.5">
      <c r="B21" s="7" t="s">
        <v>9</v>
      </c>
      <c r="C21" s="11"/>
    </row>
    <row r="22" spans="2:3" ht="13.5">
      <c r="B22" s="7" t="s">
        <v>10</v>
      </c>
      <c r="C22" s="12">
        <v>340322359</v>
      </c>
    </row>
    <row r="23" spans="2:3" ht="13.5">
      <c r="B23" s="11" t="s">
        <v>11</v>
      </c>
      <c r="C23" s="8">
        <v>25313245</v>
      </c>
    </row>
    <row r="24" spans="2:3" ht="13.5">
      <c r="B24" s="7" t="s">
        <v>12</v>
      </c>
      <c r="C24" s="12">
        <f>SUM(C21:C23)</f>
        <v>365635604</v>
      </c>
    </row>
    <row r="25" spans="2:3" ht="13.5">
      <c r="B25" s="7"/>
      <c r="C25" s="11"/>
    </row>
    <row r="26" spans="2:3" ht="13.5">
      <c r="B26" s="7" t="s">
        <v>13</v>
      </c>
      <c r="C26" s="12"/>
    </row>
    <row r="27" spans="2:3" ht="13.5">
      <c r="B27" s="11" t="s">
        <v>14</v>
      </c>
      <c r="C27" s="8">
        <v>523068</v>
      </c>
    </row>
    <row r="28" spans="2:3" ht="13.5">
      <c r="B28" s="11" t="s">
        <v>25</v>
      </c>
      <c r="C28" s="8">
        <v>1</v>
      </c>
    </row>
    <row r="29" spans="2:3" ht="13.5">
      <c r="B29" s="11" t="s">
        <v>15</v>
      </c>
      <c r="C29" s="8">
        <v>8849492</v>
      </c>
    </row>
    <row r="30" spans="2:3" ht="13.5">
      <c r="B30" s="7" t="s">
        <v>16</v>
      </c>
      <c r="C30" s="12">
        <v>10000</v>
      </c>
    </row>
    <row r="31" spans="2:3" ht="13.5">
      <c r="B31" s="7" t="s">
        <v>36</v>
      </c>
      <c r="C31" s="12">
        <v>12813021</v>
      </c>
    </row>
    <row r="32" spans="2:3" ht="13.5">
      <c r="B32" s="7" t="s">
        <v>37</v>
      </c>
      <c r="C32" s="12">
        <v>1028724</v>
      </c>
    </row>
    <row r="33" spans="2:3" ht="13.5">
      <c r="B33" s="7" t="s">
        <v>32</v>
      </c>
      <c r="C33" s="12">
        <v>10000000</v>
      </c>
    </row>
    <row r="34" spans="2:3" ht="13.5">
      <c r="B34" s="11" t="s">
        <v>17</v>
      </c>
      <c r="C34" s="12">
        <f>SUM(C26:C33)</f>
        <v>33224306</v>
      </c>
    </row>
    <row r="35" spans="2:3" ht="13.5">
      <c r="B35" s="7" t="s">
        <v>18</v>
      </c>
      <c r="C35" s="12">
        <f>C18+C24+C34</f>
        <v>416130120</v>
      </c>
    </row>
    <row r="36" spans="2:3" ht="13.5">
      <c r="B36" s="7"/>
      <c r="C36" s="11"/>
    </row>
    <row r="37" spans="2:3" ht="13.5">
      <c r="B37" s="7"/>
      <c r="C37" s="11"/>
    </row>
    <row r="38" spans="2:3" ht="13.5">
      <c r="B38" s="11" t="s">
        <v>2</v>
      </c>
      <c r="C38" s="6"/>
    </row>
    <row r="39" spans="2:3" ht="13.5">
      <c r="B39" s="7" t="s">
        <v>19</v>
      </c>
      <c r="C39" s="11"/>
    </row>
    <row r="40" spans="2:3" ht="13.5">
      <c r="B40" s="7" t="s">
        <v>38</v>
      </c>
      <c r="C40" s="12">
        <v>7198825</v>
      </c>
    </row>
    <row r="41" spans="2:3" ht="13.5">
      <c r="B41" s="7" t="s">
        <v>20</v>
      </c>
      <c r="C41" s="12">
        <v>630060</v>
      </c>
    </row>
    <row r="42" spans="2:3" ht="13.5">
      <c r="B42" s="7" t="s">
        <v>35</v>
      </c>
      <c r="C42" s="12">
        <v>2004000</v>
      </c>
    </row>
    <row r="43" spans="2:3" ht="13.5">
      <c r="B43" s="7" t="s">
        <v>21</v>
      </c>
      <c r="C43" s="12">
        <f>SUM(C40:C42)</f>
        <v>9832885</v>
      </c>
    </row>
    <row r="44" spans="2:3" ht="13.5">
      <c r="B44" s="7" t="s">
        <v>27</v>
      </c>
      <c r="C44" s="12"/>
    </row>
    <row r="45" spans="2:3" ht="13.5">
      <c r="B45" s="7" t="s">
        <v>28</v>
      </c>
      <c r="C45" s="12">
        <v>94000000</v>
      </c>
    </row>
    <row r="46" spans="2:3" ht="13.5">
      <c r="B46" s="7" t="s">
        <v>29</v>
      </c>
      <c r="C46" s="12">
        <v>20000000</v>
      </c>
    </row>
    <row r="47" spans="2:3" ht="13.5">
      <c r="B47" s="7" t="s">
        <v>30</v>
      </c>
      <c r="C47" s="12">
        <v>37328000</v>
      </c>
    </row>
    <row r="48" spans="2:3" ht="13.5">
      <c r="B48" s="7" t="s">
        <v>31</v>
      </c>
      <c r="C48" s="12">
        <f>SUM(C45:C47)</f>
        <v>151328000</v>
      </c>
    </row>
    <row r="49" spans="2:3" ht="13.5">
      <c r="B49" s="9" t="s">
        <v>23</v>
      </c>
      <c r="C49" s="13">
        <f>C43+C48</f>
        <v>161160885</v>
      </c>
    </row>
    <row r="50" spans="2:3" ht="13.5">
      <c r="B50" s="3" t="s">
        <v>24</v>
      </c>
      <c r="C50" s="14">
        <f>C35-C49</f>
        <v>254969235</v>
      </c>
    </row>
    <row r="51" ht="13.5">
      <c r="C51" s="2"/>
    </row>
    <row r="52" ht="13.5">
      <c r="B52" t="s">
        <v>22</v>
      </c>
    </row>
  </sheetData>
  <sheetProtection/>
  <mergeCells count="1">
    <mergeCell ref="B10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sennsinnkai</dc:creator>
  <cp:keywords/>
  <dc:description/>
  <cp:lastModifiedBy>sinkawa</cp:lastModifiedBy>
  <cp:lastPrinted>2015-05-26T01:44:42Z</cp:lastPrinted>
  <dcterms:created xsi:type="dcterms:W3CDTF">2012-04-25T09:26:43Z</dcterms:created>
  <dcterms:modified xsi:type="dcterms:W3CDTF">2015-05-26T01:46:06Z</dcterms:modified>
  <cp:category/>
  <cp:version/>
  <cp:contentType/>
  <cp:contentStatus/>
</cp:coreProperties>
</file>